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dcfp1.ccdc.internal\home$\DarrenEdwards\delthis\"/>
    </mc:Choice>
  </mc:AlternateContent>
  <xr:revisionPtr revIDLastSave="0" documentId="14_{4BAF60F4-1A89-4EB9-9957-9362F702A0CE}" xr6:coauthVersionLast="45" xr6:coauthVersionMax="45" xr10:uidLastSave="{00000000-0000-0000-0000-000000000000}"/>
  <bookViews>
    <workbookView xWindow="-22710" yWindow="1630" windowWidth="19300" windowHeight="13450" xr2:uid="{00000000-000D-0000-FFFF-FFFF00000000}"/>
  </bookViews>
  <sheets>
    <sheet name="CANNOCK CHASE COUNCIL TAX AMOU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F31" i="1"/>
  <c r="H31" i="1"/>
  <c r="J31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G18" i="1"/>
  <c r="J14" i="1"/>
  <c r="K39" i="1"/>
  <c r="J39" i="1"/>
  <c r="I39" i="1"/>
  <c r="H39" i="1"/>
  <c r="G39" i="1"/>
  <c r="F39" i="1"/>
  <c r="E39" i="1"/>
  <c r="D39" i="1"/>
  <c r="C39" i="1"/>
  <c r="K38" i="1"/>
  <c r="J38" i="1"/>
  <c r="I38" i="1"/>
  <c r="H38" i="1"/>
  <c r="G38" i="1"/>
  <c r="F38" i="1"/>
  <c r="E38" i="1"/>
  <c r="D38" i="1"/>
  <c r="C38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1" i="1"/>
  <c r="I31" i="1"/>
  <c r="G31" i="1"/>
  <c r="E31" i="1"/>
  <c r="C31" i="1"/>
  <c r="K30" i="1"/>
  <c r="J30" i="1"/>
  <c r="I30" i="1"/>
  <c r="H30" i="1"/>
  <c r="G30" i="1"/>
  <c r="F30" i="1"/>
  <c r="E30" i="1"/>
  <c r="D30" i="1"/>
  <c r="C30" i="1"/>
  <c r="K27" i="1"/>
  <c r="J27" i="1"/>
  <c r="I27" i="1"/>
  <c r="H27" i="1"/>
  <c r="G27" i="1"/>
  <c r="F27" i="1"/>
  <c r="E27" i="1"/>
  <c r="D27" i="1"/>
  <c r="C27" i="1"/>
  <c r="K26" i="1"/>
  <c r="J26" i="1"/>
  <c r="I26" i="1"/>
  <c r="H26" i="1"/>
  <c r="G26" i="1"/>
  <c r="F26" i="1"/>
  <c r="E26" i="1"/>
  <c r="D26" i="1"/>
  <c r="C26" i="1"/>
  <c r="K23" i="1"/>
  <c r="J23" i="1"/>
  <c r="I23" i="1"/>
  <c r="H23" i="1"/>
  <c r="G23" i="1"/>
  <c r="F23" i="1"/>
  <c r="E23" i="1"/>
  <c r="D23" i="1"/>
  <c r="C23" i="1"/>
  <c r="K22" i="1"/>
  <c r="J22" i="1"/>
  <c r="I22" i="1"/>
  <c r="H22" i="1"/>
  <c r="G22" i="1"/>
  <c r="F22" i="1"/>
  <c r="E22" i="1"/>
  <c r="D22" i="1"/>
  <c r="C22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F18" i="1"/>
  <c r="E18" i="1"/>
  <c r="D18" i="1"/>
  <c r="C18" i="1"/>
  <c r="K15" i="1"/>
  <c r="J15" i="1"/>
  <c r="I15" i="1"/>
  <c r="H15" i="1"/>
  <c r="G15" i="1"/>
  <c r="F15" i="1"/>
  <c r="E15" i="1"/>
  <c r="D15" i="1"/>
  <c r="C15" i="1"/>
  <c r="K14" i="1"/>
  <c r="I14" i="1"/>
  <c r="H14" i="1"/>
  <c r="G14" i="1"/>
  <c r="F14" i="1"/>
  <c r="E14" i="1"/>
  <c r="D14" i="1"/>
  <c r="C14" i="1"/>
  <c r="K11" i="1"/>
  <c r="J11" i="1"/>
  <c r="I11" i="1"/>
  <c r="H11" i="1"/>
  <c r="G11" i="1"/>
  <c r="F11" i="1"/>
  <c r="E11" i="1"/>
  <c r="D11" i="1"/>
  <c r="C11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<sst xmlns="http://schemas.openxmlformats.org/spreadsheetml/2006/main" count="33" uniqueCount="32">
  <si>
    <t>%CHARGE</t>
  </si>
  <si>
    <t>BAND A</t>
  </si>
  <si>
    <t>BAND B</t>
  </si>
  <si>
    <t xml:space="preserve">BAND C </t>
  </si>
  <si>
    <t>BAND D</t>
  </si>
  <si>
    <t>BAND E</t>
  </si>
  <si>
    <t>BAND F</t>
  </si>
  <si>
    <t>BAND G</t>
  </si>
  <si>
    <t>BAND H</t>
  </si>
  <si>
    <t>PARISH OF</t>
  </si>
  <si>
    <t>BRIDGTOWN</t>
  </si>
  <si>
    <t>CANNOCK WOOD</t>
  </si>
  <si>
    <t>HEATH HAYES</t>
  </si>
  <si>
    <t>NORTON CANES</t>
  </si>
  <si>
    <t>BRINDLEY HEATH</t>
  </si>
  <si>
    <t>RUGELEY</t>
  </si>
  <si>
    <t>HEDNESFORD</t>
  </si>
  <si>
    <t xml:space="preserve">CANNOCK </t>
  </si>
  <si>
    <t>&amp; WIMBLEBURY</t>
  </si>
  <si>
    <t>BRERETON &amp;</t>
  </si>
  <si>
    <t>RAVENHILL</t>
  </si>
  <si>
    <t>(1001)</t>
  </si>
  <si>
    <t>(1002)</t>
  </si>
  <si>
    <t>(1003)</t>
  </si>
  <si>
    <t>(1004)</t>
  </si>
  <si>
    <t>(1005)</t>
  </si>
  <si>
    <t>(1006)</t>
  </si>
  <si>
    <t>(1007)</t>
  </si>
  <si>
    <t>(1008)</t>
  </si>
  <si>
    <t>(1009)</t>
  </si>
  <si>
    <t>DISABLED</t>
  </si>
  <si>
    <t>CANNOCK CHASE COUNCIL TAX AMOUNTS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</si>
</sst>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Univers Condensed"/>
    </font>
    <font>
      <sz val="12"/>
      <name val="Univers Condensed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4" fontId="3" fillId="0" borderId="8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3" xfId="0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10" xfId="0" applyFont="1" applyBorder="1"/>
    <xf numFmtId="0" fontId="3" fillId="2" borderId="6" xfId="0" applyFont="1" applyFill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43" fontId="3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4" fontId="3" fillId="3" borderId="3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4" fontId="3" fillId="3" borderId="0" xfId="0" applyNumberFormat="1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4" fontId="3" fillId="3" borderId="11" xfId="0" applyNumberFormat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 vertical="center"/>
    </xf>
    <xf numFmtId="0" fontId="3" fillId="3" borderId="5" xfId="0" applyFont="1" applyFill="1" applyBorder="1"/>
    <xf numFmtId="43" fontId="3" fillId="3" borderId="3" xfId="1" applyFont="1" applyFill="1" applyBorder="1" applyAlignment="1">
      <alignment horizontal="right" vertical="center"/>
    </xf>
    <xf numFmtId="43" fontId="3" fillId="0" borderId="8" xfId="1" applyFont="1" applyFill="1" applyBorder="1" applyAlignment="1">
      <alignment horizontal="right" vertical="center"/>
    </xf>
  </cellXfs>
  <cellStyles count="5">
    <cellStyle name="Comma 2" xfId="1" xr:uid="{00000000-0005-0000-0000-000000000000}"/>
    <cellStyle name="Comma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workbookViewId="0">
      <selection activeCell="D1" sqref="D1"/>
    </sheetView>
  </sheetViews>
  <sheetFormatPr defaultColWidth="9.1796875" defaultRowHeight="12.5" x14ac:dyDescent="0.25"/>
  <cols>
    <col min="1" max="1" width="17" style="15" bestFit="1" customWidth="1"/>
    <col min="2" max="2" width="11.453125" style="16" customWidth="1"/>
    <col min="3" max="3" width="11.453125" style="28" customWidth="1"/>
    <col min="4" max="4" width="11.26953125" style="16" customWidth="1"/>
    <col min="5" max="5" width="11.453125" style="16" customWidth="1"/>
    <col min="6" max="11" width="11.26953125" style="16" customWidth="1"/>
    <col min="12" max="16384" width="9.1796875" style="16"/>
  </cols>
  <sheetData>
    <row r="1" spans="1:21" ht="13" x14ac:dyDescent="0.3">
      <c r="D1" s="17" t="s">
        <v>31</v>
      </c>
    </row>
    <row r="2" spans="1:21" ht="13.5" thickBot="1" x14ac:dyDescent="0.35">
      <c r="E2" s="17"/>
    </row>
    <row r="3" spans="1:21" s="1" customFormat="1" ht="30" customHeight="1" thickBot="1" x14ac:dyDescent="0.3">
      <c r="A3" s="2" t="s">
        <v>9</v>
      </c>
      <c r="B3" s="2" t="s">
        <v>0</v>
      </c>
      <c r="C3" s="2" t="s">
        <v>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" t="s">
        <v>8</v>
      </c>
    </row>
    <row r="4" spans="1:21" ht="13" x14ac:dyDescent="0.25">
      <c r="A4" s="18"/>
      <c r="B4" s="19"/>
      <c r="C4" s="29" t="s">
        <v>30</v>
      </c>
      <c r="D4" s="20"/>
      <c r="E4" s="20"/>
      <c r="F4" s="20"/>
      <c r="G4" s="38"/>
      <c r="H4" s="20"/>
      <c r="I4" s="21"/>
      <c r="J4" s="20"/>
      <c r="K4" s="21"/>
    </row>
    <row r="5" spans="1:21" ht="13" x14ac:dyDescent="0.3">
      <c r="A5" s="4" t="s">
        <v>10</v>
      </c>
      <c r="B5" s="25">
        <v>1</v>
      </c>
      <c r="C5" s="37">
        <v>1064.1599999999999</v>
      </c>
      <c r="D5" s="37">
        <v>1276.99</v>
      </c>
      <c r="E5" s="37">
        <v>1489.81</v>
      </c>
      <c r="F5" s="37">
        <v>1702.6499999999999</v>
      </c>
      <c r="G5" s="39">
        <v>1915.4799999999998</v>
      </c>
      <c r="H5" s="37">
        <v>2341.15</v>
      </c>
      <c r="I5" s="40">
        <v>2766.7999999999997</v>
      </c>
      <c r="J5" s="37">
        <v>3192.47</v>
      </c>
      <c r="K5" s="37">
        <v>3830.9599999999996</v>
      </c>
    </row>
    <row r="6" spans="1:21" ht="13" x14ac:dyDescent="0.3">
      <c r="A6" s="5" t="s">
        <v>21</v>
      </c>
      <c r="B6" s="25">
        <v>0.75</v>
      </c>
      <c r="C6" s="30">
        <f t="shared" ref="C6:K6" si="0">SUM(C5*75%)</f>
        <v>798.11999999999989</v>
      </c>
      <c r="D6" s="13">
        <f t="shared" si="0"/>
        <v>957.74250000000006</v>
      </c>
      <c r="E6" s="13">
        <f t="shared" si="0"/>
        <v>1117.3575000000001</v>
      </c>
      <c r="F6" s="13">
        <f t="shared" si="0"/>
        <v>1276.9875</v>
      </c>
      <c r="G6" s="32">
        <f t="shared" si="0"/>
        <v>1436.61</v>
      </c>
      <c r="H6" s="13">
        <f t="shared" si="0"/>
        <v>1755.8625000000002</v>
      </c>
      <c r="I6" s="11">
        <f t="shared" si="0"/>
        <v>2075.1</v>
      </c>
      <c r="J6" s="13">
        <f t="shared" si="0"/>
        <v>2394.3525</v>
      </c>
      <c r="K6" s="13">
        <f t="shared" si="0"/>
        <v>2873.22</v>
      </c>
    </row>
    <row r="7" spans="1:21" ht="13" x14ac:dyDescent="0.3">
      <c r="A7" s="22"/>
      <c r="B7" s="25">
        <v>0.5</v>
      </c>
      <c r="C7" s="30">
        <f>SUM(C5*50%)</f>
        <v>532.07999999999993</v>
      </c>
      <c r="D7" s="13">
        <f t="shared" ref="D7:K7" si="1">SUM(D5*50%)</f>
        <v>638.495</v>
      </c>
      <c r="E7" s="13">
        <f t="shared" si="1"/>
        <v>744.90499999999997</v>
      </c>
      <c r="F7" s="13">
        <f t="shared" si="1"/>
        <v>851.32499999999993</v>
      </c>
      <c r="G7" s="32">
        <f t="shared" si="1"/>
        <v>957.7399999999999</v>
      </c>
      <c r="H7" s="13">
        <f t="shared" si="1"/>
        <v>1170.575</v>
      </c>
      <c r="I7" s="11">
        <f t="shared" si="1"/>
        <v>1383.3999999999999</v>
      </c>
      <c r="J7" s="13">
        <f t="shared" si="1"/>
        <v>1596.2349999999999</v>
      </c>
      <c r="K7" s="13">
        <f t="shared" si="1"/>
        <v>1915.4799999999998</v>
      </c>
    </row>
    <row r="8" spans="1:21" ht="13.5" thickBot="1" x14ac:dyDescent="0.35">
      <c r="A8" s="6"/>
      <c r="B8" s="23"/>
      <c r="C8" s="31"/>
      <c r="D8" s="14"/>
      <c r="E8" s="14"/>
      <c r="F8" s="14"/>
      <c r="G8" s="33"/>
      <c r="H8" s="14"/>
      <c r="I8" s="12"/>
      <c r="J8" s="14"/>
      <c r="K8" s="14"/>
    </row>
    <row r="9" spans="1:21" ht="13" x14ac:dyDescent="0.3">
      <c r="A9" s="7" t="s">
        <v>11</v>
      </c>
      <c r="B9" s="24">
        <v>1</v>
      </c>
      <c r="C9" s="37">
        <v>1073.28</v>
      </c>
      <c r="D9" s="37">
        <v>1287.93</v>
      </c>
      <c r="E9" s="37">
        <v>1502.57</v>
      </c>
      <c r="F9" s="37">
        <v>1717.24</v>
      </c>
      <c r="G9" s="39">
        <v>1931.8899999999999</v>
      </c>
      <c r="H9" s="37">
        <v>2361.21</v>
      </c>
      <c r="I9" s="40">
        <v>2790.4999999999995</v>
      </c>
      <c r="J9" s="37">
        <v>3219.8199999999997</v>
      </c>
      <c r="K9" s="37">
        <v>3863.7799999999997</v>
      </c>
    </row>
    <row r="10" spans="1:21" ht="13" x14ac:dyDescent="0.3">
      <c r="A10" s="5" t="s">
        <v>22</v>
      </c>
      <c r="B10" s="25">
        <v>0.75</v>
      </c>
      <c r="C10" s="30">
        <f t="shared" ref="C10:K10" si="2">SUM(C9*75%)</f>
        <v>804.96</v>
      </c>
      <c r="D10" s="13">
        <f t="shared" si="2"/>
        <v>965.94749999999999</v>
      </c>
      <c r="E10" s="13">
        <f t="shared" si="2"/>
        <v>1126.9275</v>
      </c>
      <c r="F10" s="13">
        <f t="shared" si="2"/>
        <v>1287.93</v>
      </c>
      <c r="G10" s="32">
        <f t="shared" si="2"/>
        <v>1448.9175</v>
      </c>
      <c r="H10" s="13">
        <f t="shared" si="2"/>
        <v>1770.9075</v>
      </c>
      <c r="I10" s="11">
        <f t="shared" si="2"/>
        <v>2092.8749999999995</v>
      </c>
      <c r="J10" s="13">
        <f t="shared" si="2"/>
        <v>2414.8649999999998</v>
      </c>
      <c r="K10" s="13">
        <f t="shared" si="2"/>
        <v>2897.835</v>
      </c>
    </row>
    <row r="11" spans="1:21" ht="13" x14ac:dyDescent="0.3">
      <c r="A11" s="4"/>
      <c r="B11" s="25">
        <v>0.5</v>
      </c>
      <c r="C11" s="30">
        <f t="shared" ref="C11:K11" si="3">SUM(C9*50%)</f>
        <v>536.64</v>
      </c>
      <c r="D11" s="13">
        <f t="shared" si="3"/>
        <v>643.96500000000003</v>
      </c>
      <c r="E11" s="13">
        <f t="shared" si="3"/>
        <v>751.28499999999997</v>
      </c>
      <c r="F11" s="13">
        <f t="shared" si="3"/>
        <v>858.62</v>
      </c>
      <c r="G11" s="32">
        <f t="shared" si="3"/>
        <v>965.94499999999994</v>
      </c>
      <c r="H11" s="13">
        <f t="shared" si="3"/>
        <v>1180.605</v>
      </c>
      <c r="I11" s="11">
        <f t="shared" si="3"/>
        <v>1395.2499999999998</v>
      </c>
      <c r="J11" s="13">
        <f t="shared" si="3"/>
        <v>1609.9099999999999</v>
      </c>
      <c r="K11" s="13">
        <f t="shared" si="3"/>
        <v>1931.8899999999999</v>
      </c>
      <c r="U11" s="26"/>
    </row>
    <row r="12" spans="1:21" ht="13.5" thickBot="1" x14ac:dyDescent="0.35">
      <c r="A12" s="6"/>
      <c r="B12" s="23"/>
      <c r="C12" s="31"/>
      <c r="D12" s="14"/>
      <c r="E12" s="14"/>
      <c r="F12" s="14"/>
      <c r="G12" s="33"/>
      <c r="H12" s="14"/>
      <c r="I12" s="12"/>
      <c r="J12" s="14"/>
      <c r="K12" s="14"/>
      <c r="U12" s="26"/>
    </row>
    <row r="13" spans="1:21" ht="13" x14ac:dyDescent="0.3">
      <c r="A13" s="7" t="s">
        <v>12</v>
      </c>
      <c r="B13" s="24">
        <v>1</v>
      </c>
      <c r="C13" s="37">
        <v>1072.73</v>
      </c>
      <c r="D13" s="37">
        <v>1287.28</v>
      </c>
      <c r="E13" s="37">
        <v>1501.81</v>
      </c>
      <c r="F13" s="37">
        <v>1716.37</v>
      </c>
      <c r="G13" s="39">
        <v>1930.9099999999999</v>
      </c>
      <c r="H13" s="37">
        <v>2360.0100000000002</v>
      </c>
      <c r="I13" s="40">
        <v>2789.0899999999997</v>
      </c>
      <c r="J13" s="37">
        <v>3218.19</v>
      </c>
      <c r="K13" s="37">
        <v>3861.8199999999997</v>
      </c>
      <c r="U13" s="26"/>
    </row>
    <row r="14" spans="1:21" ht="13" x14ac:dyDescent="0.3">
      <c r="A14" s="4" t="s">
        <v>18</v>
      </c>
      <c r="B14" s="25">
        <v>0.75</v>
      </c>
      <c r="C14" s="30">
        <f>SUM(C13*75%)</f>
        <v>804.54750000000001</v>
      </c>
      <c r="D14" s="13">
        <f t="shared" ref="D14:K14" si="4">SUM(D13*75%)</f>
        <v>965.46</v>
      </c>
      <c r="E14" s="13">
        <f t="shared" si="4"/>
        <v>1126.3575000000001</v>
      </c>
      <c r="F14" s="13">
        <f t="shared" si="4"/>
        <v>1287.2774999999999</v>
      </c>
      <c r="G14" s="32">
        <f t="shared" si="4"/>
        <v>1448.1824999999999</v>
      </c>
      <c r="H14" s="13">
        <f t="shared" si="4"/>
        <v>1770.0075000000002</v>
      </c>
      <c r="I14" s="11">
        <f t="shared" si="4"/>
        <v>2091.8174999999997</v>
      </c>
      <c r="J14" s="13">
        <f t="shared" si="4"/>
        <v>2413.6424999999999</v>
      </c>
      <c r="K14" s="13">
        <f t="shared" si="4"/>
        <v>2896.3649999999998</v>
      </c>
      <c r="U14" s="26"/>
    </row>
    <row r="15" spans="1:21" ht="13" x14ac:dyDescent="0.3">
      <c r="A15" s="5" t="s">
        <v>23</v>
      </c>
      <c r="B15" s="25">
        <v>0.5</v>
      </c>
      <c r="C15" s="30">
        <f>SUM(C13*50%)</f>
        <v>536.36500000000001</v>
      </c>
      <c r="D15" s="13">
        <f t="shared" ref="D15:K15" si="5">SUM(D13*50%)</f>
        <v>643.64</v>
      </c>
      <c r="E15" s="13">
        <f t="shared" si="5"/>
        <v>750.90499999999997</v>
      </c>
      <c r="F15" s="13">
        <f t="shared" si="5"/>
        <v>858.18499999999995</v>
      </c>
      <c r="G15" s="32">
        <f t="shared" si="5"/>
        <v>965.45499999999993</v>
      </c>
      <c r="H15" s="13">
        <f t="shared" si="5"/>
        <v>1180.0050000000001</v>
      </c>
      <c r="I15" s="11">
        <f t="shared" si="5"/>
        <v>1394.5449999999998</v>
      </c>
      <c r="J15" s="13">
        <f t="shared" si="5"/>
        <v>1609.095</v>
      </c>
      <c r="K15" s="13">
        <f t="shared" si="5"/>
        <v>1930.9099999999999</v>
      </c>
      <c r="O15" s="26"/>
      <c r="U15" s="26"/>
    </row>
    <row r="16" spans="1:21" ht="13.5" thickBot="1" x14ac:dyDescent="0.35">
      <c r="A16" s="6"/>
      <c r="B16" s="23"/>
      <c r="C16" s="31"/>
      <c r="D16" s="14"/>
      <c r="E16" s="14"/>
      <c r="F16" s="14"/>
      <c r="G16" s="33"/>
      <c r="H16" s="14"/>
      <c r="I16" s="12"/>
      <c r="J16" s="14"/>
      <c r="K16" s="14"/>
      <c r="U16" s="26"/>
    </row>
    <row r="17" spans="1:22" ht="13" x14ac:dyDescent="0.3">
      <c r="A17" s="7" t="s">
        <v>13</v>
      </c>
      <c r="B17" s="24">
        <v>1</v>
      </c>
      <c r="C17" s="37">
        <v>1079.32</v>
      </c>
      <c r="D17" s="37">
        <v>1295.18</v>
      </c>
      <c r="E17" s="37">
        <v>1511.03</v>
      </c>
      <c r="F17" s="37">
        <v>1726.8999999999999</v>
      </c>
      <c r="G17" s="39">
        <v>1942.7599999999998</v>
      </c>
      <c r="H17" s="37">
        <v>2374.4900000000002</v>
      </c>
      <c r="I17" s="40">
        <v>2806.2</v>
      </c>
      <c r="J17" s="37">
        <v>3237.94</v>
      </c>
      <c r="K17" s="37">
        <v>3885.5199999999995</v>
      </c>
      <c r="U17" s="26"/>
    </row>
    <row r="18" spans="1:22" ht="13" x14ac:dyDescent="0.3">
      <c r="A18" s="5" t="s">
        <v>25</v>
      </c>
      <c r="B18" s="25">
        <v>0.75</v>
      </c>
      <c r="C18" s="30">
        <f t="shared" ref="C18:K18" si="6">SUM(C17*75%)</f>
        <v>809.49</v>
      </c>
      <c r="D18" s="13">
        <f t="shared" si="6"/>
        <v>971.38499999999999</v>
      </c>
      <c r="E18" s="13">
        <f t="shared" si="6"/>
        <v>1133.2725</v>
      </c>
      <c r="F18" s="13">
        <f t="shared" si="6"/>
        <v>1295.175</v>
      </c>
      <c r="G18" s="32">
        <f>SUM(G17*75%)</f>
        <v>1457.0699999999997</v>
      </c>
      <c r="H18" s="13">
        <f t="shared" si="6"/>
        <v>1780.8675000000003</v>
      </c>
      <c r="I18" s="11">
        <f t="shared" si="6"/>
        <v>2104.6499999999996</v>
      </c>
      <c r="J18" s="13">
        <f t="shared" si="6"/>
        <v>2428.4549999999999</v>
      </c>
      <c r="K18" s="13">
        <f t="shared" si="6"/>
        <v>2914.1399999999994</v>
      </c>
      <c r="U18" s="26"/>
    </row>
    <row r="19" spans="1:22" ht="13" x14ac:dyDescent="0.3">
      <c r="A19" s="4"/>
      <c r="B19" s="25">
        <v>0.5</v>
      </c>
      <c r="C19" s="30">
        <f t="shared" ref="C19:K19" si="7">SUM(C17*50%)</f>
        <v>539.66</v>
      </c>
      <c r="D19" s="13">
        <f t="shared" si="7"/>
        <v>647.59</v>
      </c>
      <c r="E19" s="13">
        <f t="shared" si="7"/>
        <v>755.51499999999999</v>
      </c>
      <c r="F19" s="13">
        <f t="shared" si="7"/>
        <v>863.44999999999993</v>
      </c>
      <c r="G19" s="32">
        <f t="shared" si="7"/>
        <v>971.37999999999988</v>
      </c>
      <c r="H19" s="13">
        <f t="shared" si="7"/>
        <v>1187.2450000000001</v>
      </c>
      <c r="I19" s="11">
        <f t="shared" si="7"/>
        <v>1403.1</v>
      </c>
      <c r="J19" s="13">
        <f t="shared" si="7"/>
        <v>1618.97</v>
      </c>
      <c r="K19" s="13">
        <f t="shared" si="7"/>
        <v>1942.7599999999998</v>
      </c>
      <c r="U19" s="26"/>
    </row>
    <row r="20" spans="1:22" ht="13.5" thickBot="1" x14ac:dyDescent="0.35">
      <c r="A20" s="6"/>
      <c r="B20" s="23"/>
      <c r="C20" s="31"/>
      <c r="D20" s="14"/>
      <c r="E20" s="14"/>
      <c r="F20" s="14"/>
      <c r="G20" s="33"/>
      <c r="H20" s="14"/>
      <c r="I20" s="12"/>
      <c r="J20" s="14"/>
      <c r="K20" s="14"/>
    </row>
    <row r="21" spans="1:22" ht="13" x14ac:dyDescent="0.3">
      <c r="A21" s="7" t="s">
        <v>14</v>
      </c>
      <c r="B21" s="24">
        <v>1</v>
      </c>
      <c r="C21" s="37">
        <v>1066.51</v>
      </c>
      <c r="D21" s="37">
        <v>1279.81</v>
      </c>
      <c r="E21" s="37">
        <v>1493.1</v>
      </c>
      <c r="F21" s="37">
        <v>1706.41</v>
      </c>
      <c r="G21" s="39">
        <v>1919.7099999999998</v>
      </c>
      <c r="H21" s="37">
        <v>2346.3200000000002</v>
      </c>
      <c r="I21" s="40">
        <v>2772.91</v>
      </c>
      <c r="J21" s="37">
        <v>3199.52</v>
      </c>
      <c r="K21" s="37">
        <v>3839.4199999999996</v>
      </c>
    </row>
    <row r="22" spans="1:22" ht="13" x14ac:dyDescent="0.3">
      <c r="A22" s="5" t="s">
        <v>26</v>
      </c>
      <c r="B22" s="25">
        <v>0.75</v>
      </c>
      <c r="C22" s="30">
        <f>SUM(C21*75%)</f>
        <v>799.88249999999994</v>
      </c>
      <c r="D22" s="13">
        <f t="shared" ref="D22:K22" si="8">SUM(D21*75%)</f>
        <v>959.85749999999996</v>
      </c>
      <c r="E22" s="13">
        <f t="shared" si="8"/>
        <v>1119.8249999999998</v>
      </c>
      <c r="F22" s="13">
        <f t="shared" si="8"/>
        <v>1279.8075000000001</v>
      </c>
      <c r="G22" s="32">
        <f t="shared" si="8"/>
        <v>1439.7824999999998</v>
      </c>
      <c r="H22" s="13">
        <f t="shared" si="8"/>
        <v>1759.7400000000002</v>
      </c>
      <c r="I22" s="11">
        <f t="shared" si="8"/>
        <v>2079.6824999999999</v>
      </c>
      <c r="J22" s="13">
        <f t="shared" si="8"/>
        <v>2399.64</v>
      </c>
      <c r="K22" s="13">
        <f t="shared" si="8"/>
        <v>2879.5649999999996</v>
      </c>
    </row>
    <row r="23" spans="1:22" ht="13" x14ac:dyDescent="0.3">
      <c r="A23" s="4"/>
      <c r="B23" s="25">
        <v>0.5</v>
      </c>
      <c r="C23" s="30">
        <f>SUM(C21*50%)</f>
        <v>533.255</v>
      </c>
      <c r="D23" s="13">
        <f t="shared" ref="D23:K23" si="9">SUM(D21*50%)</f>
        <v>639.90499999999997</v>
      </c>
      <c r="E23" s="13">
        <f t="shared" si="9"/>
        <v>746.55</v>
      </c>
      <c r="F23" s="13">
        <f t="shared" si="9"/>
        <v>853.20500000000004</v>
      </c>
      <c r="G23" s="32">
        <f t="shared" si="9"/>
        <v>959.8549999999999</v>
      </c>
      <c r="H23" s="13">
        <f t="shared" si="9"/>
        <v>1173.1600000000001</v>
      </c>
      <c r="I23" s="11">
        <f t="shared" si="9"/>
        <v>1386.4549999999999</v>
      </c>
      <c r="J23" s="13">
        <f t="shared" si="9"/>
        <v>1599.76</v>
      </c>
      <c r="K23" s="13">
        <f t="shared" si="9"/>
        <v>1919.7099999999998</v>
      </c>
    </row>
    <row r="24" spans="1:22" ht="13.5" thickBot="1" x14ac:dyDescent="0.35">
      <c r="A24" s="6"/>
      <c r="B24" s="23"/>
      <c r="C24" s="31"/>
      <c r="D24" s="14"/>
      <c r="E24" s="14"/>
      <c r="F24" s="14"/>
      <c r="G24" s="33"/>
      <c r="H24" s="14"/>
      <c r="I24" s="12"/>
      <c r="J24" s="14"/>
      <c r="K24" s="14"/>
    </row>
    <row r="25" spans="1:22" ht="13" x14ac:dyDescent="0.3">
      <c r="A25" s="7" t="s">
        <v>15</v>
      </c>
      <c r="B25" s="24">
        <v>1</v>
      </c>
      <c r="C25" s="37">
        <v>1089.6199999999999</v>
      </c>
      <c r="D25" s="37">
        <v>1307.54</v>
      </c>
      <c r="E25" s="37">
        <v>1525.4599999999998</v>
      </c>
      <c r="F25" s="37">
        <v>1743.39</v>
      </c>
      <c r="G25" s="39">
        <v>1961.3099999999997</v>
      </c>
      <c r="H25" s="37">
        <v>2397.16</v>
      </c>
      <c r="I25" s="40">
        <v>2832.9999999999995</v>
      </c>
      <c r="J25" s="37">
        <v>3268.85</v>
      </c>
      <c r="K25" s="37">
        <v>3922.6199999999994</v>
      </c>
      <c r="V25" s="26"/>
    </row>
    <row r="26" spans="1:22" ht="13" x14ac:dyDescent="0.3">
      <c r="A26" s="5" t="s">
        <v>27</v>
      </c>
      <c r="B26" s="25">
        <v>0.75</v>
      </c>
      <c r="C26" s="30">
        <f>SUM(C25*75%)</f>
        <v>817.21499999999992</v>
      </c>
      <c r="D26" s="13">
        <f t="shared" ref="D26:K26" si="10">SUM(D25*75%)</f>
        <v>980.65499999999997</v>
      </c>
      <c r="E26" s="13">
        <f t="shared" si="10"/>
        <v>1144.0949999999998</v>
      </c>
      <c r="F26" s="13">
        <f t="shared" si="10"/>
        <v>1307.5425</v>
      </c>
      <c r="G26" s="32">
        <f t="shared" si="10"/>
        <v>1470.9824999999998</v>
      </c>
      <c r="H26" s="13">
        <f t="shared" si="10"/>
        <v>1797.87</v>
      </c>
      <c r="I26" s="11">
        <f t="shared" si="10"/>
        <v>2124.7499999999995</v>
      </c>
      <c r="J26" s="13">
        <f t="shared" si="10"/>
        <v>2451.6374999999998</v>
      </c>
      <c r="K26" s="13">
        <f t="shared" si="10"/>
        <v>2941.9649999999997</v>
      </c>
      <c r="O26" s="26"/>
    </row>
    <row r="27" spans="1:22" ht="13" x14ac:dyDescent="0.3">
      <c r="A27" s="4"/>
      <c r="B27" s="8">
        <v>0.5</v>
      </c>
      <c r="C27" s="30">
        <f>SUM(C25*50%)</f>
        <v>544.80999999999995</v>
      </c>
      <c r="D27" s="13">
        <f t="shared" ref="D27:K27" si="11">SUM(D25*50%)</f>
        <v>653.77</v>
      </c>
      <c r="E27" s="13">
        <f t="shared" si="11"/>
        <v>762.7299999999999</v>
      </c>
      <c r="F27" s="13">
        <f t="shared" si="11"/>
        <v>871.69500000000005</v>
      </c>
      <c r="G27" s="32">
        <f t="shared" si="11"/>
        <v>980.65499999999986</v>
      </c>
      <c r="H27" s="13">
        <f t="shared" si="11"/>
        <v>1198.58</v>
      </c>
      <c r="I27" s="11">
        <f t="shared" si="11"/>
        <v>1416.4999999999998</v>
      </c>
      <c r="J27" s="13">
        <f t="shared" si="11"/>
        <v>1634.425</v>
      </c>
      <c r="K27" s="13">
        <f t="shared" si="11"/>
        <v>1961.3099999999997</v>
      </c>
    </row>
    <row r="28" spans="1:22" ht="13.5" thickBot="1" x14ac:dyDescent="0.35">
      <c r="A28" s="6"/>
      <c r="B28" s="9"/>
      <c r="C28" s="31"/>
      <c r="D28" s="14"/>
      <c r="E28" s="14"/>
      <c r="F28" s="14"/>
      <c r="G28" s="33"/>
      <c r="H28" s="14"/>
      <c r="I28" s="12"/>
      <c r="J28" s="14"/>
      <c r="K28" s="14"/>
    </row>
    <row r="29" spans="1:22" ht="13" x14ac:dyDescent="0.3">
      <c r="A29" s="7" t="s">
        <v>19</v>
      </c>
      <c r="B29" s="24">
        <v>1</v>
      </c>
      <c r="C29" s="37">
        <v>1075.3499999999999</v>
      </c>
      <c r="D29" s="37">
        <v>1290.42</v>
      </c>
      <c r="E29" s="37">
        <v>1505.47</v>
      </c>
      <c r="F29" s="37">
        <v>1720.55</v>
      </c>
      <c r="G29" s="39">
        <v>1935.62</v>
      </c>
      <c r="H29" s="37">
        <v>2365.77</v>
      </c>
      <c r="I29" s="40">
        <v>2795.89</v>
      </c>
      <c r="J29" s="37">
        <v>3226.04</v>
      </c>
      <c r="K29" s="37">
        <v>3871.24</v>
      </c>
    </row>
    <row r="30" spans="1:22" ht="13" x14ac:dyDescent="0.3">
      <c r="A30" s="4" t="s">
        <v>20</v>
      </c>
      <c r="B30" s="25">
        <v>0.75</v>
      </c>
      <c r="C30" s="30">
        <f>SUM(C29*75%)</f>
        <v>806.51249999999993</v>
      </c>
      <c r="D30" s="13">
        <f t="shared" ref="D30:K30" si="12">SUM(D29*75%)</f>
        <v>967.81500000000005</v>
      </c>
      <c r="E30" s="13">
        <f t="shared" si="12"/>
        <v>1129.1025</v>
      </c>
      <c r="F30" s="13">
        <f t="shared" si="12"/>
        <v>1290.4124999999999</v>
      </c>
      <c r="G30" s="32">
        <f t="shared" si="12"/>
        <v>1451.7149999999999</v>
      </c>
      <c r="H30" s="13">
        <f t="shared" si="12"/>
        <v>1774.3274999999999</v>
      </c>
      <c r="I30" s="11">
        <f t="shared" si="12"/>
        <v>2096.9175</v>
      </c>
      <c r="J30" s="13">
        <f t="shared" si="12"/>
        <v>2419.5299999999997</v>
      </c>
      <c r="K30" s="13">
        <f t="shared" si="12"/>
        <v>2903.43</v>
      </c>
    </row>
    <row r="31" spans="1:22" ht="13" x14ac:dyDescent="0.3">
      <c r="A31" s="5" t="s">
        <v>28</v>
      </c>
      <c r="B31" s="8">
        <v>0.5</v>
      </c>
      <c r="C31" s="30">
        <f>SUM(C29*50%)</f>
        <v>537.67499999999995</v>
      </c>
      <c r="D31" s="13">
        <f t="shared" ref="D31:K31" si="13">SUM(D29*50%)</f>
        <v>645.21</v>
      </c>
      <c r="E31" s="13">
        <f t="shared" si="13"/>
        <v>752.73500000000001</v>
      </c>
      <c r="F31" s="13">
        <f t="shared" si="13"/>
        <v>860.27499999999998</v>
      </c>
      <c r="G31" s="32">
        <f t="shared" si="13"/>
        <v>967.81</v>
      </c>
      <c r="H31" s="13">
        <f t="shared" si="13"/>
        <v>1182.885</v>
      </c>
      <c r="I31" s="11">
        <f t="shared" si="13"/>
        <v>1397.9449999999999</v>
      </c>
      <c r="J31" s="13">
        <f t="shared" si="13"/>
        <v>1613.02</v>
      </c>
      <c r="K31" s="13">
        <f t="shared" si="13"/>
        <v>1935.62</v>
      </c>
    </row>
    <row r="32" spans="1:22" ht="13.5" thickBot="1" x14ac:dyDescent="0.35">
      <c r="A32" s="6"/>
      <c r="B32" s="9"/>
      <c r="C32" s="31"/>
      <c r="D32" s="14"/>
      <c r="E32" s="14"/>
      <c r="F32" s="14"/>
      <c r="G32" s="33"/>
      <c r="H32" s="14"/>
      <c r="I32" s="12"/>
      <c r="J32" s="14"/>
      <c r="K32" s="14"/>
    </row>
    <row r="33" spans="1:20" ht="13" x14ac:dyDescent="0.3">
      <c r="A33" s="7" t="s">
        <v>16</v>
      </c>
      <c r="B33" s="24">
        <v>1</v>
      </c>
      <c r="C33" s="37">
        <v>1077.19</v>
      </c>
      <c r="D33" s="37">
        <v>1292.6299999999999</v>
      </c>
      <c r="E33" s="37">
        <v>1508.06</v>
      </c>
      <c r="F33" s="37">
        <v>1723.5</v>
      </c>
      <c r="G33" s="39">
        <v>1938.9399999999998</v>
      </c>
      <c r="H33" s="37">
        <v>2369.8200000000002</v>
      </c>
      <c r="I33" s="40">
        <v>2800.6899999999996</v>
      </c>
      <c r="J33" s="37">
        <v>3231.5699999999997</v>
      </c>
      <c r="K33" s="37">
        <v>3877.8799999999997</v>
      </c>
    </row>
    <row r="34" spans="1:20" ht="13" x14ac:dyDescent="0.3">
      <c r="A34" s="5" t="s">
        <v>29</v>
      </c>
      <c r="B34" s="25">
        <v>0.75</v>
      </c>
      <c r="C34" s="30">
        <f t="shared" ref="C34:K34" si="14">SUM(C33*75%)</f>
        <v>807.89250000000004</v>
      </c>
      <c r="D34" s="13">
        <f t="shared" si="14"/>
        <v>969.47249999999985</v>
      </c>
      <c r="E34" s="13">
        <f t="shared" si="14"/>
        <v>1131.0450000000001</v>
      </c>
      <c r="F34" s="13">
        <f t="shared" si="14"/>
        <v>1292.625</v>
      </c>
      <c r="G34" s="32">
        <f t="shared" si="14"/>
        <v>1454.2049999999999</v>
      </c>
      <c r="H34" s="13">
        <f t="shared" si="14"/>
        <v>1777.3650000000002</v>
      </c>
      <c r="I34" s="11">
        <f t="shared" si="14"/>
        <v>2100.5174999999999</v>
      </c>
      <c r="J34" s="13">
        <f t="shared" si="14"/>
        <v>2423.6774999999998</v>
      </c>
      <c r="K34" s="13">
        <f t="shared" si="14"/>
        <v>2908.41</v>
      </c>
      <c r="T34" s="26"/>
    </row>
    <row r="35" spans="1:20" ht="13" x14ac:dyDescent="0.3">
      <c r="A35" s="4"/>
      <c r="B35" s="8">
        <v>0.5</v>
      </c>
      <c r="C35" s="30">
        <f t="shared" ref="C35:K35" si="15">SUM(C33*50%)</f>
        <v>538.59500000000003</v>
      </c>
      <c r="D35" s="13">
        <f t="shared" si="15"/>
        <v>646.31499999999994</v>
      </c>
      <c r="E35" s="13">
        <f t="shared" si="15"/>
        <v>754.03</v>
      </c>
      <c r="F35" s="13">
        <f t="shared" si="15"/>
        <v>861.75</v>
      </c>
      <c r="G35" s="32">
        <f t="shared" si="15"/>
        <v>969.46999999999991</v>
      </c>
      <c r="H35" s="13">
        <f t="shared" si="15"/>
        <v>1184.9100000000001</v>
      </c>
      <c r="I35" s="11">
        <f t="shared" si="15"/>
        <v>1400.3449999999998</v>
      </c>
      <c r="J35" s="13">
        <f t="shared" si="15"/>
        <v>1615.7849999999999</v>
      </c>
      <c r="K35" s="13">
        <f t="shared" si="15"/>
        <v>1938.9399999999998</v>
      </c>
    </row>
    <row r="36" spans="1:20" ht="13.5" thickBot="1" x14ac:dyDescent="0.35">
      <c r="A36" s="6"/>
      <c r="B36" s="23"/>
      <c r="C36" s="31"/>
      <c r="D36" s="14"/>
      <c r="E36" s="14"/>
      <c r="F36" s="14"/>
      <c r="G36" s="33"/>
      <c r="H36" s="14"/>
      <c r="I36" s="12"/>
      <c r="J36" s="14"/>
      <c r="K36" s="14"/>
    </row>
    <row r="37" spans="1:20" ht="13" x14ac:dyDescent="0.3">
      <c r="A37" s="7" t="s">
        <v>17</v>
      </c>
      <c r="B37" s="24">
        <v>1</v>
      </c>
      <c r="C37" s="37">
        <v>1057.57</v>
      </c>
      <c r="D37" s="37">
        <v>1269.0800000000002</v>
      </c>
      <c r="E37" s="37">
        <v>1480.58</v>
      </c>
      <c r="F37" s="37">
        <v>1692.1</v>
      </c>
      <c r="G37" s="39">
        <v>1903.6099998352599</v>
      </c>
      <c r="H37" s="27">
        <v>2326.6400000000003</v>
      </c>
      <c r="I37" s="40">
        <v>2749.65</v>
      </c>
      <c r="J37" s="37">
        <v>3172.69</v>
      </c>
      <c r="K37" s="37">
        <v>3807.2199999999993</v>
      </c>
    </row>
    <row r="38" spans="1:20" ht="13" x14ac:dyDescent="0.3">
      <c r="A38" s="5" t="s">
        <v>24</v>
      </c>
      <c r="B38" s="25">
        <v>0.75</v>
      </c>
      <c r="C38" s="30">
        <f>SUM(C37*75%)</f>
        <v>793.17750000000001</v>
      </c>
      <c r="D38" s="11">
        <f t="shared" ref="D38:K38" si="16">SUM(D37*75%)</f>
        <v>951.81000000000017</v>
      </c>
      <c r="E38" s="13">
        <f t="shared" si="16"/>
        <v>1110.4349999999999</v>
      </c>
      <c r="F38" s="13">
        <f t="shared" si="16"/>
        <v>1269.0749999999998</v>
      </c>
      <c r="G38" s="35">
        <f t="shared" si="16"/>
        <v>1427.7074998764449</v>
      </c>
      <c r="H38" s="11">
        <f t="shared" si="16"/>
        <v>1744.9800000000002</v>
      </c>
      <c r="I38" s="11">
        <f t="shared" si="16"/>
        <v>2062.2375000000002</v>
      </c>
      <c r="J38" s="13">
        <f t="shared" si="16"/>
        <v>2379.5174999999999</v>
      </c>
      <c r="K38" s="13">
        <f t="shared" si="16"/>
        <v>2855.4149999999995</v>
      </c>
    </row>
    <row r="39" spans="1:20" ht="13" x14ac:dyDescent="0.3">
      <c r="A39" s="4"/>
      <c r="B39" s="8">
        <v>0.5</v>
      </c>
      <c r="C39" s="30">
        <f>SUM(C37*50%)</f>
        <v>528.78499999999997</v>
      </c>
      <c r="D39" s="11">
        <f t="shared" ref="D39:K39" si="17">SUM(D37*50%)</f>
        <v>634.54000000000008</v>
      </c>
      <c r="E39" s="13">
        <f t="shared" si="17"/>
        <v>740.29</v>
      </c>
      <c r="F39" s="13">
        <f t="shared" si="17"/>
        <v>846.05</v>
      </c>
      <c r="G39" s="34">
        <f t="shared" si="17"/>
        <v>951.80499991762997</v>
      </c>
      <c r="H39" s="13">
        <f t="shared" si="17"/>
        <v>1163.3200000000002</v>
      </c>
      <c r="I39" s="13">
        <f t="shared" si="17"/>
        <v>1374.825</v>
      </c>
      <c r="J39" s="13">
        <f t="shared" si="17"/>
        <v>1586.345</v>
      </c>
      <c r="K39" s="11">
        <f t="shared" si="17"/>
        <v>1903.6099999999997</v>
      </c>
    </row>
    <row r="40" spans="1:20" ht="13.5" thickBot="1" x14ac:dyDescent="0.35">
      <c r="A40" s="6"/>
      <c r="B40" s="10"/>
      <c r="C40" s="31"/>
      <c r="D40" s="14"/>
      <c r="E40" s="14"/>
      <c r="F40" s="14"/>
      <c r="G40" s="36"/>
      <c r="H40" s="14"/>
      <c r="I40" s="14"/>
      <c r="J40" s="14"/>
      <c r="K40" s="12"/>
    </row>
    <row r="41" spans="1:20" x14ac:dyDescent="0.25">
      <c r="F41" s="26"/>
    </row>
    <row r="43" spans="1:20" x14ac:dyDescent="0.25">
      <c r="Q43" s="26"/>
    </row>
  </sheetData>
  <phoneticPr fontId="0" type="noConversion"/>
  <pageMargins left="0.94488188976377963" right="0.55118110236220474" top="0.39370078740157483" bottom="3.937007874015748E-2" header="0.51181102362204722" footer="0.51181102362204722"/>
  <pageSetup paperSize="9" scale="9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CANNOCK CHASE COUNCIL TAX AMOUN</vt:lpstr>
    </vt:vector>
  </TitlesOfParts>
  <Company>Cannock Chase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digarn</dc:creator>
  <cp:lastModifiedBy>Darren Edwards</cp:lastModifiedBy>
  <cp:lastPrinted>2017-03-02T12:38:26Z</cp:lastPrinted>
  <dcterms:created xsi:type="dcterms:W3CDTF">2001-03-04T11:18:35Z</dcterms:created>
  <dcterms:modified xsi:type="dcterms:W3CDTF">2021-03-09T12:13:34Z</dcterms:modified>
</cp:coreProperties>
</file>